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<sst xmlns="http://schemas.openxmlformats.org/spreadsheetml/2006/main" count="29" uniqueCount="29">
  <si>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</si>
  <si>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FDA020</t>
  </si>
  <si>
    <t xml:space="preserve">m²</t>
  </si>
  <si>
    <t xml:space="preserve">Sistema "FUNDERMAX" de placas laminadas compactas de alta presión (HPL), para balcones.</t>
  </si>
  <si>
    <r>
      <rPr>
        <sz val="8.25"/>
        <color rgb="FF000000"/>
        <rFont val="Arial"/>
        <family val="2"/>
      </rPr>
      <t xml:space="preserve">Elemento de fachada de placas laminadas compactas de alta presión (HPL), Max Exterior "FUNDERMAX", de 4100x1854 mm y 6 mm de espesor, acabado Colour, color a elegir, textura satinada: NT; colocación en posición horizontal mediante el sistema ME08 Remache de fijación vista con remaches ciegos, sobre subestructura soporte de aluminio, formación de juntas, realización de encuentros y piezas especiales. Incluso tirafondos y anclajes mecánicos de expansión de acero inoxidable A2, para la fijación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</si>
  <si>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</si>
  <si>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</si>
  <si>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</si>
  <si>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</si>
  <si>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</si>
  <si>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</si>
  <si>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</si>
  <si>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mt12fmx010daaa1</t>
  </si>
  <si>
    <t xml:space="preserve">m²</t>
  </si>
  <si>
    <t xml:space="preserve">Placa laminada compacta de alta presión (HPL), Max Exterior "FUNDERMAX", de 4100x1854 mm y 6 mm de espesor, acabado Colour, color a elegir, textura satinada: NT, Euroclase B-s2, d0 de reacción al fuego, según UNE-EN 13501-1, a base de resinas termoendurecibles de acrilo-poliuretano, reforzada de forma homogénea con fibras de madera certificada FSC o PEFC, con superficie decorativa no melamínica y propiedades antigraffiti durante toda su vida útil, tipo EDF según UNE-EN 438-2, con resistencia a los rayos ultravioleta no inferior a 4-5 al contrastar con la escala de grises según UNE-EN 20105-A-02; colocación mediante el sistema ME08 Remache de fijación vista con remaches ciegos, sobre subestructura soporte formada por: perfiles verticales en T de aluminio, y escuadras de carga y escuadras de apoyo de aluminio; remaches ciegos de aluminio o acero termolacado para la fijación del revestimiento a la subestructura soporte, tirafondos de acero inoxidable A2 y tacos de nylon para la fijación de los perfiles a la hoja principal y anclajes mecánicos de expansión, de acero inoxidable A2 para la fijación de los perfiles al forjado; y piezas especiales para la resolución de puntos singulares.</t>
  </si>
  <si>
    <t xml:space="preserve">Subtotal materiales:</t>
  </si>
  <si>
    <t xml:space="preserve">Mano de obra</t>
  </si>
  <si>
    <t xml:space="preserve">mo052</t>
  </si>
  <si>
    <t xml:space="preserve">h</t>
  </si>
  <si>
    <t xml:space="preserve">Oficial 1ª montador de sistemas de fachadas prefabricadas.</t>
  </si>
  <si>
    <t xml:space="preserve">mo099</t>
  </si>
  <si>
    <t xml:space="preserve">h</t>
  </si>
  <si>
    <t xml:space="preserve">Ayudante montador de sistemas de fachadas prefabricadas.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</si>
  <si>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</si>
  <si>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</si>
  <si>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</si>
  <si>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</si>
  <si>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23,69€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</si>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</sst>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7.65" customWidth="1"/>
    <col min="5" max="5" width="71.40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86</v>
      </c>
      <c r="H10" s="14">
        <f ca="1">ROUND(INDIRECT(ADDRESS(ROW()+(0), COLUMN()+(-2), 1))*INDIRECT(ADDRESS(ROW()+(0), COLUMN()+(-1), 1)), 2)</f>
        <v>90.3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90.3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1.028</v>
      </c>
      <c r="G13" s="13">
        <v>22.74</v>
      </c>
      <c r="H13" s="13">
        <f ca="1">ROUND(INDIRECT(ADDRESS(ROW()+(0), COLUMN()+(-2), 1))*INDIRECT(ADDRESS(ROW()+(0), COLUMN()+(-1), 1)), 2)</f>
        <v>23.38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1.028</v>
      </c>
      <c r="G14" s="14">
        <v>21.02</v>
      </c>
      <c r="H14" s="14">
        <f ca="1">ROUND(INDIRECT(ADDRESS(ROW()+(0), COLUMN()+(-2), 1))*INDIRECT(ADDRESS(ROW()+(0), COLUMN()+(-1), 1)), 2)</f>
        <v>21.61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44.99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3</v>
      </c>
      <c r="G17" s="14">
        <f ca="1">ROUND(SUM(INDIRECT(ADDRESS(ROW()+(-2), COLUMN()+(1), 1)),INDIRECT(ADDRESS(ROW()+(-6), COLUMN()+(1), 1))), 2)</f>
        <v>135.29</v>
      </c>
      <c r="H17" s="14">
        <f ca="1">ROUND(INDIRECT(ADDRESS(ROW()+(0), COLUMN()+(-2), 1))*INDIRECT(ADDRESS(ROW()+(0), COLUMN()+(-1), 1))/100, 2)</f>
        <v>4.06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139.35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