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<sst xmlns="http://schemas.openxmlformats.org/spreadsheetml/2006/main" count="41" uniqueCount="41">
  <si>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</si>
  <si>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FDD060</t>
  </si>
  <si>
    <t xml:space="preserve">m</t>
  </si>
  <si>
    <t xml:space="preserve">Sistema "FUNDERMAX" de barandilla de fachada.</t>
  </si>
  <si>
    <r>
      <rPr>
        <sz val="8.25"/>
        <color rgb="FF000000"/>
        <rFont val="Arial"/>
        <family val="2"/>
      </rPr>
      <t xml:space="preserve">Barandilla de fachada en forma recta, de 100 cm de altura, de aluminio anodizado color natural, formada por: bastidor compuesto de barandal superior e inferior de perfil cuadrado de 40x40 mm y montantes de perfil cuadrado de 40x40 mm con una separación de 100 cm entre sí; entrepaño para relleno de los huecos del bastidor compuesto de placa laminada compacta de alta presión (HPL), para balcones, Max Exterior "FUNDERMAX", de 4100x1854 mm y 6 mm de espesor, acabado Colour, color a elegir,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 y pasamanos de perfil curvo de 70 mm, fijada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</si>
  <si>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</si>
  <si>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</si>
  <si>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</si>
  <si>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</si>
  <si>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</si>
  <si>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</si>
  <si>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</si>
  <si>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mt25dba030a</t>
  </si>
  <si>
    <t xml:space="preserve">m</t>
  </si>
  <si>
    <t xml:space="preserve">Pilastra cuadrada de 40x40 mm, de aluminio anodizado de 15 micras, color natural, montada en taller, para barandilla.</t>
  </si>
  <si>
    <t xml:space="preserve">mt25dba040a</t>
  </si>
  <si>
    <t xml:space="preserve">m</t>
  </si>
  <si>
    <t xml:space="preserve">Barandal cuadrado de 40x40 mm, de aluminio anodizado de 15 micras, color natural, montado en taller, para barandilla.</t>
  </si>
  <si>
    <t xml:space="preserve">mt12fmx011aaa1</t>
  </si>
  <si>
    <t xml:space="preserve">m²</t>
  </si>
  <si>
    <t xml:space="preserve">Placa laminada compacta de alta presión (HPL), para balcones, Max Exterior "FUNDERMAX", de 4100x1854 mm y 6 mm de espesor, acabado Colour, color a elegir,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20105-A-02.</t>
  </si>
  <si>
    <t xml:space="preserve">mt25dba010a</t>
  </si>
  <si>
    <t xml:space="preserve">m</t>
  </si>
  <si>
    <t xml:space="preserve">Pasamanos curvo de 70 mm, de aluminio anodizado de 15 micras, color natural, montado en taller, para barandilla.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</si>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</sst>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7.65" customWidth="1"/>
    <col min="5" max="5" width="72.4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</v>
      </c>
      <c r="G10" s="12">
        <v>5.72</v>
      </c>
      <c r="H10" s="12">
        <f ca="1">ROUND(INDIRECT(ADDRESS(ROW()+(0), COLUMN()+(-2), 1))*INDIRECT(ADDRESS(ROW()+(0), COLUMN()+(-1), 1)), 2)</f>
        <v>12.01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2.1</v>
      </c>
      <c r="G11" s="12">
        <v>8.45</v>
      </c>
      <c r="H11" s="12">
        <f ca="1">ROUND(INDIRECT(ADDRESS(ROW()+(0), COLUMN()+(-2), 1))*INDIRECT(ADDRESS(ROW()+(0), COLUMN()+(-1), 1)), 2)</f>
        <v>17.75</v>
      </c>
    </row>
    <row r="12" spans="1:8" ht="87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0.63</v>
      </c>
      <c r="G12" s="12">
        <v>41.54</v>
      </c>
      <c r="H12" s="12">
        <f ca="1">ROUND(INDIRECT(ADDRESS(ROW()+(0), COLUMN()+(-2), 1))*INDIRECT(ADDRESS(ROW()+(0), COLUMN()+(-1), 1)), 2)</f>
        <v>26.17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8.45</v>
      </c>
      <c r="H13" s="12">
        <f ca="1">ROUND(INDIRECT(ADDRESS(ROW()+(0), COLUMN()+(-2), 1))*INDIRECT(ADDRESS(ROW()+(0), COLUMN()+(-1), 1)), 2)</f>
        <v>8.87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2</v>
      </c>
      <c r="G14" s="14">
        <v>1.47</v>
      </c>
      <c r="H14" s="14">
        <f ca="1">ROUND(INDIRECT(ADDRESS(ROW()+(0), COLUMN()+(-2), 1))*INDIRECT(ADDRESS(ROW()+(0), COLUMN()+(-1), 1)), 2)</f>
        <v>2.94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67.74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0.54</v>
      </c>
      <c r="G17" s="12">
        <v>22.74</v>
      </c>
      <c r="H17" s="12">
        <f ca="1">ROUND(INDIRECT(ADDRESS(ROW()+(0), COLUMN()+(-2), 1))*INDIRECT(ADDRESS(ROW()+(0), COLUMN()+(-1), 1)), 2)</f>
        <v>12.28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0.34</v>
      </c>
      <c r="G18" s="14">
        <v>21.02</v>
      </c>
      <c r="H18" s="14">
        <f ca="1">ROUND(INDIRECT(ADDRESS(ROW()+(0), COLUMN()+(-2), 1))*INDIRECT(ADDRESS(ROW()+(0), COLUMN()+(-1), 1)), 2)</f>
        <v>7.15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87.17</v>
      </c>
      <c r="H21" s="14">
        <f ca="1">ROUND(INDIRECT(ADDRESS(ROW()+(0), COLUMN()+(-2), 1))*INDIRECT(ADDRESS(ROW()+(0), COLUMN()+(-1), 1))/100, 2)</f>
        <v>1.74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88.91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