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<sst xmlns="http://schemas.openxmlformats.org/spreadsheetml/2006/main" count="29" uniqueCount="29">
  <si>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</si>
  <si>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FAA020</t>
  </si>
  <si>
    <t xml:space="preserve">m²</t>
  </si>
  <si>
    <t xml:space="preserve">Revestimiento exterior de fachada ventilada, de placas laminadas compactas de alta presión (HPL). Sistema "FUNDERMAX".</t>
  </si>
  <si>
    <r>
      <rPr>
        <sz val="8.25"/>
        <color rgb="FF000000"/>
        <rFont val="Arial"/>
        <family val="2"/>
      </rPr>
      <t xml:space="preserve">Revestimiento exterior de fachada ventilada, de placas laminadas compactas de alta presión (HPL), Max Exterior "FUNDERMAX", de 4100x1854 mm y 6 mm de espesor, acabado Colour, color a elegir, textura satinada: NT; colocación en posición vertical, mediante el sistema ME08 Remache de fijación vista con remaches ciegos con DAU nº 16/197 A, sobre subestructura soporte de aluminio. Incluso remaches ciegos de aluminio o acero termolacado para la fijación del revestimiento a la subestructura soporte, tirafondos de acero inoxidable A2 y tacos de nylon para la fijación de los perfiles a la hoja principal y anclajes mecánicos de expansión, de acero inoxidable A2 para la fijación de los perfiles al forjado.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</si>
  <si>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</si>
  <si>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</si>
  <si>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</si>
  <si>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</si>
  <si>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</si>
  <si>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</si>
  <si>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</si>
  <si>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mt12fmx010cpaa1</t>
  </si>
  <si>
    <t xml:space="preserve">m²</t>
  </si>
  <si>
    <t xml:space="preserve">Placa laminada compacta de alta presión (HPL), Max Exterior "FUNDERMAX", de 4100x1854 mm y 6 mm de espesor, acabado Colour, color a elegir, textura satinada: NT, Euroclase B-s2, d0 de reacción al fuego, según UNE-EN 13501-1, a base de resinas termoendurecibles de acrilo-poliuretano, reforzada de forma homogénea con fibras de madera certificada FSC o PEFC, con superficie decorativa no melamínica y propiedades antigrafiti durante toda su vida útil, tipo EDF según UNE-EN 438-2, con resistencia a los rayos ultravioleta no inferior a 4-5 al contrastar con la escala de grises según UNE-EN 20105-A-02; colocación mediante el sistema ME08 Remache de fijación vista con remaches ciegos, sobre subestructura soporte formada por: perfiles verticales en T de aluminio, y escuadras de carga y escuadras de apoyo de aluminio; remaches ciegos de aluminio o acero termolacado para la fijación del revestimiento a la subestructura soporte, tirafondos de acero inoxidable A2 y tacos de nylon para la fijación de los perfiles a la hoja principal y anclajes mecánicos de expansión, de acero inoxidable A2 para la fijación de los perfiles al forjado; y piezas especiales para la resolución de puntos singulares.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</si>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</sst>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71.4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98.9</v>
      </c>
      <c r="H10" s="14">
        <f ca="1">ROUND(INDIRECT(ADDRESS(ROW()+(0), COLUMN()+(-2), 1))*INDIRECT(ADDRESS(ROW()+(0), COLUMN()+(-1), 1)), 2)</f>
        <v>98.9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98.9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0.932</v>
      </c>
      <c r="G13" s="13">
        <v>24.64</v>
      </c>
      <c r="H13" s="13">
        <f ca="1">ROUND(INDIRECT(ADDRESS(ROW()+(0), COLUMN()+(-2), 1))*INDIRECT(ADDRESS(ROW()+(0), COLUMN()+(-1), 1)), 2)</f>
        <v>22.96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0.932</v>
      </c>
      <c r="G14" s="14">
        <v>22.77</v>
      </c>
      <c r="H14" s="14">
        <f ca="1">ROUND(INDIRECT(ADDRESS(ROW()+(0), COLUMN()+(-2), 1))*INDIRECT(ADDRESS(ROW()+(0), COLUMN()+(-1), 1)), 2)</f>
        <v>21.22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44.18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3</v>
      </c>
      <c r="G17" s="14">
        <f ca="1">ROUND(SUM(INDIRECT(ADDRESS(ROW()+(-2), COLUMN()+(1), 1)),INDIRECT(ADDRESS(ROW()+(-6), COLUMN()+(1), 1))), 2)</f>
        <v>143.08</v>
      </c>
      <c r="H17" s="14">
        <f ca="1">ROUND(INDIRECT(ADDRESS(ROW()+(0), COLUMN()+(-2), 1))*INDIRECT(ADDRESS(ROW()+(0), COLUMN()+(-1), 1))/100, 2)</f>
        <v>4.29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147.37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